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ptop\Budzet2018\"/>
    </mc:Choice>
  </mc:AlternateContent>
  <xr:revisionPtr revIDLastSave="0" documentId="13_ncr:1_{BFC64140-C5B5-4AD9-B9C0-C02A6AEE6398}" xr6:coauthVersionLast="28" xr6:coauthVersionMax="28" xr10:uidLastSave="{00000000-0000-0000-0000-000000000000}"/>
  <bookViews>
    <workbookView xWindow="480" yWindow="120" windowWidth="18240" windowHeight="8475" xr2:uid="{00000000-000D-0000-FFFF-FFFF00000000}"/>
  </bookViews>
  <sheets>
    <sheet name="START" sheetId="2" r:id="rId1"/>
    <sheet name="Budżet 2018 - Dochody" sheetId="3" r:id="rId2"/>
    <sheet name="Budżet 2018 - Wydatki" sheetId="4" r:id="rId3"/>
    <sheet name="Budżet 2018 - po zmianach" sheetId="1" r:id="rId4"/>
  </sheets>
  <calcPr calcId="171027"/>
  <fileRecoveryPr autoRecover="0"/>
</workbook>
</file>

<file path=xl/calcChain.xml><?xml version="1.0" encoding="utf-8"?>
<calcChain xmlns="http://schemas.openxmlformats.org/spreadsheetml/2006/main">
  <c r="G21" i="1" l="1"/>
  <c r="G17" i="1"/>
  <c r="G14" i="1"/>
  <c r="G9" i="1"/>
  <c r="G8" i="1"/>
  <c r="G3" i="1"/>
  <c r="C11" i="4"/>
  <c r="C9" i="3"/>
  <c r="G15" i="1" l="1"/>
  <c r="F21" i="1"/>
  <c r="F17" i="1"/>
  <c r="F14" i="1"/>
  <c r="F9" i="1"/>
  <c r="F3" i="1"/>
  <c r="F8" i="1" s="1"/>
  <c r="C10" i="4"/>
  <c r="F15" i="1" l="1"/>
  <c r="E21" i="1"/>
  <c r="E17" i="1"/>
  <c r="E14" i="1"/>
  <c r="E9" i="1"/>
  <c r="E3" i="1"/>
  <c r="E8" i="1" s="1"/>
  <c r="C9" i="4"/>
  <c r="C8" i="3"/>
  <c r="E15" i="1" l="1"/>
  <c r="D21" i="1"/>
  <c r="D17" i="1"/>
  <c r="D14" i="1"/>
  <c r="D9" i="1"/>
  <c r="D3" i="1"/>
  <c r="D8" i="1" s="1"/>
  <c r="C8" i="4"/>
  <c r="D15" i="1" l="1"/>
  <c r="F5" i="4"/>
  <c r="E5" i="4"/>
  <c r="D5" i="4"/>
  <c r="F5" i="3"/>
  <c r="E5" i="3"/>
  <c r="D5" i="3"/>
  <c r="C7" i="3"/>
  <c r="BA24" i="1" l="1"/>
  <c r="C21" i="1"/>
  <c r="C17" i="1"/>
  <c r="C9" i="1"/>
  <c r="C14" i="1" s="1"/>
  <c r="C3" i="1"/>
  <c r="C8" i="1" s="1"/>
  <c r="C7" i="4"/>
  <c r="C6" i="4"/>
  <c r="C5" i="4" s="1"/>
  <c r="BA23" i="1"/>
  <c r="C6" i="3"/>
  <c r="C5" i="3" s="1"/>
  <c r="BA25" i="1"/>
  <c r="BA20" i="1"/>
  <c r="BA19" i="1"/>
  <c r="BA13" i="1"/>
  <c r="BA12" i="1"/>
  <c r="BA11" i="1"/>
  <c r="BA7" i="1"/>
  <c r="BA6" i="1"/>
  <c r="BA5" i="1"/>
  <c r="B9" i="1"/>
  <c r="B14" i="1" s="1"/>
  <c r="B3" i="1"/>
  <c r="B8" i="1" s="1"/>
  <c r="B21" i="1"/>
  <c r="B17" i="1"/>
  <c r="BA3" i="1" l="1"/>
  <c r="BA8" i="1" s="1"/>
  <c r="C15" i="1"/>
  <c r="BA21" i="1"/>
  <c r="BA9" i="1"/>
  <c r="BA14" i="1" s="1"/>
  <c r="BA17" i="1"/>
  <c r="B15" i="1"/>
  <c r="BA15" i="1" l="1"/>
</calcChain>
</file>

<file path=xl/sharedStrings.xml><?xml version="1.0" encoding="utf-8"?>
<sst xmlns="http://schemas.openxmlformats.org/spreadsheetml/2006/main" count="136" uniqueCount="71">
  <si>
    <t>Wyszczególnienie</t>
  </si>
  <si>
    <t>DOCHODY</t>
  </si>
  <si>
    <t>PRZYCHODY</t>
  </si>
  <si>
    <t>RAZEM</t>
  </si>
  <si>
    <t>WYDATKI</t>
  </si>
  <si>
    <t>ROZCHODY</t>
  </si>
  <si>
    <t>rezerwa ogólna</t>
  </si>
  <si>
    <t>rezerwy celowe</t>
  </si>
  <si>
    <t>w złotych</t>
  </si>
  <si>
    <t xml:space="preserve">   z tego:</t>
  </si>
  <si>
    <t>REZERWY</t>
  </si>
  <si>
    <t>DEFICYT</t>
  </si>
  <si>
    <t xml:space="preserve">      - dochody bieżące</t>
  </si>
  <si>
    <t xml:space="preserve">      - dochody majątkowe</t>
  </si>
  <si>
    <t xml:space="preserve">      - wydatki bieżące</t>
  </si>
  <si>
    <t xml:space="preserve">      - wydatki majątkowe</t>
  </si>
  <si>
    <t>p.szuba@strzelceopolskie.pl</t>
  </si>
  <si>
    <t>Piotr Szuba</t>
  </si>
  <si>
    <t>Opracowanie:</t>
  </si>
  <si>
    <t>47-100 Strzelce Opolskie</t>
  </si>
  <si>
    <t>Plac Myśliwca 1</t>
  </si>
  <si>
    <t>x</t>
  </si>
  <si>
    <t>OGÓŁEM
PO ZMIANACH</t>
  </si>
  <si>
    <t>ZADANIA
POWIERZONE</t>
  </si>
  <si>
    <t>ZADANIA
ZLECONE</t>
  </si>
  <si>
    <t>Kwota
ogółem</t>
  </si>
  <si>
    <t>Data</t>
  </si>
  <si>
    <t>Dokument</t>
  </si>
  <si>
    <t>ZADANIA
WŁASNE</t>
  </si>
  <si>
    <t>w tym:</t>
  </si>
  <si>
    <r>
      <t xml:space="preserve">     </t>
    </r>
    <r>
      <rPr>
        <b/>
        <sz val="9"/>
        <color indexed="8"/>
        <rFont val="Czcionka tekstu podstawowego"/>
        <charset val="238"/>
      </rPr>
      <t>BSO</t>
    </r>
    <r>
      <rPr>
        <sz val="9"/>
        <color indexed="8"/>
        <rFont val="Czcionka tekstu podstawowego"/>
        <family val="2"/>
        <charset val="238"/>
      </rPr>
      <t xml:space="preserve"> - Burmistrz Strzelec Opolskich</t>
    </r>
  </si>
  <si>
    <r>
      <t xml:space="preserve">     </t>
    </r>
    <r>
      <rPr>
        <b/>
        <sz val="9"/>
        <color indexed="8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rezerwa celowa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</si>
  <si>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RCM</t>
    </r>
    <r>
      <rPr>
        <sz val="9"/>
        <color indexed="8"/>
        <rFont val="Czcionka tekstu podstawowego"/>
        <family val="2"/>
        <charset val="238"/>
      </rPr>
      <t xml:space="preserve"> - rezerwa celowa majątkowa</t>
    </r>
  </si>
  <si>
    <r>
      <t xml:space="preserve">      - na realizację zadań z zakresu zarządzania kryzysowego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charset val="238"/>
      </rPr>
      <t xml:space="preserve"> - 758.75818.4810</t>
    </r>
    <r>
      <rPr>
        <sz val="9"/>
        <color indexed="8"/>
        <rFont val="Czcionka tekstu podstawowego"/>
        <family val="2"/>
        <charset val="238"/>
      </rPr>
      <t>]</t>
    </r>
  </si>
  <si>
    <r>
      <t xml:space="preserve">     </t>
    </r>
    <r>
      <rPr>
        <b/>
        <sz val="9"/>
        <color indexed="8"/>
        <rFont val="Czcionka tekstu podstawowego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rezerwa ogólna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</si>
  <si>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rezerwa ogólna majątkowa</t>
    </r>
  </si>
  <si>
    <r>
      <t xml:space="preserve">      - na wydatki bieżące
        [</t>
    </r>
    <r>
      <rPr>
        <b/>
        <sz val="9"/>
        <color indexed="10"/>
        <rFont val="Czcionka tekstu podstawowego"/>
        <family val="2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</si>
  <si>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wydatki i zakupy inwestycyjne
        [</t>
    </r>
    <r>
      <rPr>
        <b/>
        <sz val="9"/>
        <color indexed="10"/>
        <rFont val="Czcionka tekstu podstawowego"/>
        <family val="2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- 758.75818.6800]</t>
    </r>
  </si>
  <si>
    <t>Gmina Strzelce Opolskie</t>
  </si>
  <si>
    <t>Naczelnik Wydziału Finansowego</t>
  </si>
  <si>
    <t>FACEBOOK: https://www.facebook.com/szuba76 | TWITTER: https://twitter.com/piotr_szuba</t>
  </si>
  <si>
    <t>INSTAGRAM: https://www.instagram.com/szuba76 | GOOGLE+: https://plus.google.com/+PiotrSzuba</t>
  </si>
  <si>
    <t>--</t>
  </si>
  <si>
    <t>Budżet 2018 :: rejestr zmian</t>
  </si>
  <si>
    <t>Uchwała Nr XLI/341/2017 Rady Miejskiej w Strzelcach Opolskich z dnia 21 grudnia 2017 r.</t>
  </si>
  <si>
    <t>w sprawie uchwały budżetowej gminy Strzelce Opolskie na 2018 rok z późn. zm.</t>
  </si>
  <si>
    <r>
      <t xml:space="preserve">ZMIANY W DOCHODACH BUDŻETU GMINY STRZELCE OPOLSKIE W </t>
    </r>
    <r>
      <rPr>
        <b/>
        <sz val="10"/>
        <color indexed="10"/>
        <rFont val="Arial"/>
        <family val="2"/>
        <charset val="238"/>
      </rPr>
      <t>2018</t>
    </r>
    <r>
      <rPr>
        <b/>
        <sz val="10"/>
        <color indexed="12"/>
        <rFont val="Arial"/>
        <family val="2"/>
        <charset val="238"/>
      </rPr>
      <t xml:space="preserve"> ROKU</t>
    </r>
  </si>
  <si>
    <t>21.12.2017</t>
  </si>
  <si>
    <t>Uchwała RM
XLI/341/2017</t>
  </si>
  <si>
    <r>
      <t xml:space="preserve">ZMIANY W WYDATKACH BUDŻETU GMINY STRZELCE OPOLSKIE W </t>
    </r>
    <r>
      <rPr>
        <b/>
        <sz val="10"/>
        <color indexed="10"/>
        <rFont val="Arial"/>
        <family val="2"/>
        <charset val="238"/>
      </rPr>
      <t>2018</t>
    </r>
    <r>
      <rPr>
        <b/>
        <sz val="10"/>
        <color indexed="12"/>
        <rFont val="Arial"/>
        <family val="2"/>
        <charset val="238"/>
      </rPr>
      <t xml:space="preserve"> ROKU</t>
    </r>
  </si>
  <si>
    <t>Budżet na 2018 rok
wg URMSO
Nr XLI/341/2017
z dnia 21.12.2017 r.</t>
  </si>
  <si>
    <r>
      <t xml:space="preserve">      - na wynagrodzenia i pochodne dla pracowników pedagogicznych
        zatrudnionych w oświacie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</si>
  <si>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wynagrodzenia i pochodne dla pracowników niepedagogicznych
        zatrudnionych w oświacie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</si>
  <si>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t>#szuba76 #gminastrzelceopolskie #budzetso2018</t>
  </si>
  <si>
    <t>Tel. +48 77 404 93 30 | Fax +48 77 461 44 22 | Tel. kom. +48 605 724 654</t>
  </si>
  <si>
    <t>Zarządzenie
Nr 24/2018</t>
  </si>
  <si>
    <t>19.01.2018</t>
  </si>
  <si>
    <t>Zarządzenie
Nr 25/2018</t>
  </si>
  <si>
    <t>23.01.2018</t>
  </si>
  <si>
    <t>Zarządzenie
Nr 29/2018</t>
  </si>
  <si>
    <t>30.01.2018</t>
  </si>
  <si>
    <t>Zarządzenie
Nr 30/2018</t>
  </si>
  <si>
    <t>31.01.2018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</si>
  <si>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24</t>
    </r>
    <r>
      <rPr>
        <b/>
        <sz val="11"/>
        <color indexed="8"/>
        <rFont val="Czcionka tekstu podstawowego"/>
        <charset val="238"/>
      </rPr>
      <t xml:space="preserve">/2018
BSO
z dnia 19.01.2018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01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</si>
  <si>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25</t>
    </r>
    <r>
      <rPr>
        <b/>
        <sz val="11"/>
        <color indexed="8"/>
        <rFont val="Czcionka tekstu podstawowego"/>
        <charset val="238"/>
      </rPr>
      <t xml:space="preserve">/2018
BSO
z dnia 23.01.2018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02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</si>
  <si>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29</t>
    </r>
    <r>
      <rPr>
        <b/>
        <sz val="11"/>
        <color indexed="8"/>
        <rFont val="Czcionka tekstu podstawowego"/>
        <charset val="238"/>
      </rPr>
      <t xml:space="preserve">/2018
BSO
z dnia 30.01.2018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03</t>
    </r>
    <r>
      <rPr>
        <sz val="11"/>
        <color indexed="8"/>
        <rFont val="Czcionka tekstu podstawowego"/>
        <charset val="238"/>
      </rPr>
      <t>]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</si>
  <si>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30</t>
    </r>
    <r>
      <rPr>
        <b/>
        <sz val="11"/>
        <color indexed="8"/>
        <rFont val="Czcionka tekstu podstawowego"/>
        <charset val="238"/>
      </rPr>
      <t xml:space="preserve">/2018
BSO
z dnia 31.01.2018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04</t>
    </r>
    <r>
      <rPr>
        <sz val="11"/>
        <color indexed="8"/>
        <rFont val="Czcionka tekstu podstawowego"/>
        <charset val="238"/>
      </rPr>
      <t>]</t>
    </r>
  </si>
  <si>
    <t>Zarządzenie
Nr 57/2018</t>
  </si>
  <si>
    <t>28.02.2018</t>
  </si>
  <si>
    <r>
      <t xml:space="preserve">URMSO
Nr XLIV/359/2018
z dnia
28.02.2018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05</t>
    </r>
    <r>
      <rPr>
        <sz val="11"/>
        <rFont val="Czcionka tekstu podstawowego"/>
        <charset val="238"/>
      </rPr>
      <t>]</t>
    </r>
  </si>
  <si>
    <r>
      <t xml:space="preserve">Budżet na 2018 r.
stan na dzień
</t>
    </r>
    <r>
      <rPr>
        <b/>
        <sz val="11"/>
        <color indexed="56"/>
        <rFont val="Czcionka tekstu podstawowego"/>
        <charset val="238"/>
      </rPr>
      <t>28.02.2018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</si>
</sst>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10"/>
      <name val="Czcionka tekstu podstawowego"/>
      <charset val="238"/>
    </font>
    <font>
      <b/>
      <sz val="9"/>
      <color indexed="10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indexed="8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vertical="center"/>
    </xf>
    <xf numFmtId="0" fontId="5" fillId="0" borderId="0" xfId="1"/>
    <xf numFmtId="0" fontId="5" fillId="0" borderId="0" xfId="1" applyAlignment="1">
      <alignment vertical="center"/>
    </xf>
    <xf numFmtId="4" fontId="5" fillId="0" borderId="1" xfId="1" applyNumberForma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/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left"/>
    </xf>
    <xf numFmtId="0" fontId="21" fillId="0" borderId="0" xfId="1" applyFont="1"/>
    <xf numFmtId="0" fontId="22" fillId="0" borderId="0" xfId="1" applyFont="1"/>
    <xf numFmtId="0" fontId="2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6" fillId="0" borderId="0" xfId="1" applyFont="1"/>
    <xf numFmtId="0" fontId="14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2"/>
  <sheetViews>
    <sheetView showGridLines="0" tabSelected="1" workbookViewId="0"/>
  </sheetViews>
  <sheetFormatPr defaultRowHeight="12.75"/>
  <cols>
    <col min="1" max="16384" width="9" style="49"/>
  </cols>
  <sheetData>
    <row r="3" spans="2:4">
      <c r="B3" s="48" t="s">
        <v>38</v>
      </c>
    </row>
    <row r="4" spans="2:4">
      <c r="B4" s="48" t="s">
        <v>20</v>
      </c>
    </row>
    <row r="5" spans="2:4">
      <c r="B5" s="48" t="s">
        <v>19</v>
      </c>
    </row>
    <row r="7" spans="2:4" ht="45">
      <c r="B7" s="50" t="s">
        <v>43</v>
      </c>
    </row>
    <row r="9" spans="2:4">
      <c r="B9" s="55" t="s">
        <v>44</v>
      </c>
    </row>
    <row r="10" spans="2:4">
      <c r="B10" s="55" t="s">
        <v>45</v>
      </c>
    </row>
    <row r="13" spans="2:4">
      <c r="B13" s="51" t="s">
        <v>18</v>
      </c>
      <c r="C13" s="51"/>
      <c r="D13" s="51" t="s">
        <v>17</v>
      </c>
    </row>
    <row r="14" spans="2:4">
      <c r="B14" s="51"/>
      <c r="C14" s="51"/>
      <c r="D14" s="52" t="s">
        <v>16</v>
      </c>
    </row>
    <row r="15" spans="2:4">
      <c r="B15" s="51"/>
      <c r="C15" s="51"/>
      <c r="D15" s="51" t="s">
        <v>39</v>
      </c>
    </row>
    <row r="16" spans="2:4">
      <c r="B16" s="51"/>
      <c r="C16" s="51"/>
      <c r="D16" s="51"/>
    </row>
    <row r="17" spans="2:4">
      <c r="B17" s="51"/>
      <c r="C17" s="51"/>
      <c r="D17" s="53" t="s">
        <v>54</v>
      </c>
    </row>
    <row r="19" spans="2:4">
      <c r="D19" s="53" t="s">
        <v>40</v>
      </c>
    </row>
    <row r="20" spans="2:4">
      <c r="D20" s="53" t="s">
        <v>41</v>
      </c>
    </row>
    <row r="22" spans="2:4">
      <c r="D22" s="51" t="s">
        <v>53</v>
      </c>
    </row>
  </sheetData>
  <phoneticPr fontId="0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9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46</v>
      </c>
    </row>
    <row r="2" spans="1:6" s="20" customFormat="1" ht="25.5" customHeight="1">
      <c r="A2" s="58" t="s">
        <v>27</v>
      </c>
      <c r="B2" s="58" t="s">
        <v>26</v>
      </c>
      <c r="C2" s="59" t="s">
        <v>25</v>
      </c>
      <c r="D2" s="60" t="s">
        <v>29</v>
      </c>
      <c r="E2" s="61"/>
      <c r="F2" s="62"/>
    </row>
    <row r="3" spans="1:6" s="20" customFormat="1" ht="38.25" customHeight="1">
      <c r="A3" s="58"/>
      <c r="B3" s="58"/>
      <c r="C3" s="59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125965298.88</v>
      </c>
      <c r="D5" s="21">
        <f>SUM(D6:D100)</f>
        <v>102244885</v>
      </c>
      <c r="E5" s="21">
        <f>SUM(E6:E100)</f>
        <v>23680813.879999999</v>
      </c>
      <c r="F5" s="21">
        <f>SUM(F6:F100)</f>
        <v>39600</v>
      </c>
    </row>
    <row r="6" spans="1:6" s="17" customFormat="1" ht="25.5">
      <c r="A6" s="34" t="s">
        <v>48</v>
      </c>
      <c r="B6" s="35" t="s">
        <v>47</v>
      </c>
      <c r="C6" s="19">
        <f t="shared" ref="C6:C7" si="0">SUM(D6:F6)</f>
        <v>125685000</v>
      </c>
      <c r="D6" s="18">
        <v>101974218</v>
      </c>
      <c r="E6" s="18">
        <v>23671182</v>
      </c>
      <c r="F6" s="18">
        <v>39600</v>
      </c>
    </row>
    <row r="7" spans="1:6" s="17" customFormat="1" ht="25.5">
      <c r="A7" s="34" t="s">
        <v>55</v>
      </c>
      <c r="B7" s="35" t="s">
        <v>56</v>
      </c>
      <c r="C7" s="19">
        <f t="shared" si="0"/>
        <v>4120</v>
      </c>
      <c r="D7" s="18">
        <v>0</v>
      </c>
      <c r="E7" s="18">
        <v>4120</v>
      </c>
      <c r="F7" s="18">
        <v>0</v>
      </c>
    </row>
    <row r="8" spans="1:6" ht="25.5">
      <c r="A8" s="34" t="s">
        <v>59</v>
      </c>
      <c r="B8" s="35" t="s">
        <v>60</v>
      </c>
      <c r="C8" s="19">
        <f t="shared" ref="C8" si="1">SUM(D8:F8)</f>
        <v>5511.88</v>
      </c>
      <c r="D8" s="18">
        <v>0</v>
      </c>
      <c r="E8" s="18">
        <v>5511.88</v>
      </c>
      <c r="F8" s="18">
        <v>0</v>
      </c>
    </row>
    <row r="9" spans="1:6" ht="25.5">
      <c r="A9" s="34" t="s">
        <v>67</v>
      </c>
      <c r="B9" s="35" t="s">
        <v>68</v>
      </c>
      <c r="C9" s="19">
        <f t="shared" ref="C9" si="2">SUM(D9:F9)</f>
        <v>270667</v>
      </c>
      <c r="D9" s="18">
        <v>270667</v>
      </c>
      <c r="E9" s="18">
        <v>0</v>
      </c>
      <c r="F9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1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49</v>
      </c>
    </row>
    <row r="2" spans="1:6" s="20" customFormat="1" ht="25.5" customHeight="1">
      <c r="A2" s="58" t="s">
        <v>27</v>
      </c>
      <c r="B2" s="58" t="s">
        <v>26</v>
      </c>
      <c r="C2" s="59" t="s">
        <v>25</v>
      </c>
      <c r="D2" s="60" t="s">
        <v>29</v>
      </c>
      <c r="E2" s="61"/>
      <c r="F2" s="62"/>
    </row>
    <row r="3" spans="1:6" s="20" customFormat="1" ht="38.25" customHeight="1">
      <c r="A3" s="58"/>
      <c r="B3" s="58"/>
      <c r="C3" s="59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136515298.88</v>
      </c>
      <c r="D5" s="21">
        <f>SUM(D6:D100)</f>
        <v>112754485</v>
      </c>
      <c r="E5" s="21">
        <f>SUM(E6:E100)</f>
        <v>23680813.879999999</v>
      </c>
      <c r="F5" s="21">
        <f>SUM(F6:F100)</f>
        <v>80000</v>
      </c>
    </row>
    <row r="6" spans="1:6" s="17" customFormat="1" ht="25.5">
      <c r="A6" s="34" t="s">
        <v>48</v>
      </c>
      <c r="B6" s="35" t="s">
        <v>47</v>
      </c>
      <c r="C6" s="19">
        <f t="shared" ref="C6:C7" si="0">SUM(D6:F6)</f>
        <v>136235000</v>
      </c>
      <c r="D6" s="18">
        <v>112483818</v>
      </c>
      <c r="E6" s="18">
        <v>23671182</v>
      </c>
      <c r="F6" s="18">
        <v>80000</v>
      </c>
    </row>
    <row r="7" spans="1:6" ht="25.5">
      <c r="A7" s="34" t="s">
        <v>55</v>
      </c>
      <c r="B7" s="35" t="s">
        <v>56</v>
      </c>
      <c r="C7" s="19">
        <f t="shared" si="0"/>
        <v>4120</v>
      </c>
      <c r="D7" s="18">
        <v>0</v>
      </c>
      <c r="E7" s="18">
        <v>4120</v>
      </c>
      <c r="F7" s="18">
        <v>0</v>
      </c>
    </row>
    <row r="8" spans="1:6" ht="25.5">
      <c r="A8" s="34" t="s">
        <v>57</v>
      </c>
      <c r="B8" s="35" t="s">
        <v>58</v>
      </c>
      <c r="C8" s="19">
        <f t="shared" ref="C8" si="1">SUM(D8:F8)</f>
        <v>0</v>
      </c>
      <c r="D8" s="18">
        <v>0</v>
      </c>
      <c r="E8" s="18">
        <v>0</v>
      </c>
      <c r="F8" s="18">
        <v>0</v>
      </c>
    </row>
    <row r="9" spans="1:6" ht="25.5">
      <c r="A9" s="34" t="s">
        <v>59</v>
      </c>
      <c r="B9" s="35" t="s">
        <v>60</v>
      </c>
      <c r="C9" s="19">
        <f t="shared" ref="C9" si="2">SUM(D9:F9)</f>
        <v>5511.88</v>
      </c>
      <c r="D9" s="18">
        <v>0</v>
      </c>
      <c r="E9" s="18">
        <v>5511.88</v>
      </c>
      <c r="F9" s="18">
        <v>0</v>
      </c>
    </row>
    <row r="10" spans="1:6" ht="25.5">
      <c r="A10" s="34" t="s">
        <v>61</v>
      </c>
      <c r="B10" s="35" t="s">
        <v>62</v>
      </c>
      <c r="C10" s="19">
        <f t="shared" ref="C10" si="3">SUM(D10:F10)</f>
        <v>0</v>
      </c>
      <c r="D10" s="18">
        <v>0</v>
      </c>
      <c r="E10" s="18">
        <v>0</v>
      </c>
      <c r="F10" s="18">
        <v>0</v>
      </c>
    </row>
    <row r="11" spans="1:6" ht="25.5">
      <c r="A11" s="34" t="s">
        <v>67</v>
      </c>
      <c r="B11" s="35" t="s">
        <v>68</v>
      </c>
      <c r="C11" s="19">
        <f t="shared" ref="C11" si="4">SUM(D11:F11)</f>
        <v>270667</v>
      </c>
      <c r="D11" s="18">
        <v>270667</v>
      </c>
      <c r="E11" s="18">
        <v>0</v>
      </c>
      <c r="F11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32"/>
  <sheetViews>
    <sheetView workbookViewId="0"/>
  </sheetViews>
  <sheetFormatPr defaultRowHeight="14.25"/>
  <cols>
    <col min="1" max="1" width="51.625" customWidth="1"/>
    <col min="2" max="2" width="20.625" customWidth="1"/>
    <col min="3" max="52" width="20.625" style="31" customWidth="1"/>
    <col min="53" max="53" width="21.625" customWidth="1"/>
  </cols>
  <sheetData>
    <row r="1" spans="1:53">
      <c r="BA1" s="4" t="s">
        <v>8</v>
      </c>
    </row>
    <row r="2" spans="1:53" ht="87" customHeight="1">
      <c r="A2" s="3" t="s">
        <v>0</v>
      </c>
      <c r="B2" s="47" t="s">
        <v>50</v>
      </c>
      <c r="C2" s="54" t="s">
        <v>63</v>
      </c>
      <c r="D2" s="54" t="s">
        <v>64</v>
      </c>
      <c r="E2" s="54" t="s">
        <v>65</v>
      </c>
      <c r="F2" s="54" t="s">
        <v>66</v>
      </c>
      <c r="G2" s="63" t="s">
        <v>69</v>
      </c>
      <c r="H2" s="57" t="s">
        <v>42</v>
      </c>
      <c r="I2" s="57" t="s">
        <v>42</v>
      </c>
      <c r="J2" s="56" t="s">
        <v>42</v>
      </c>
      <c r="K2" s="57" t="s">
        <v>42</v>
      </c>
      <c r="L2" s="57" t="s">
        <v>42</v>
      </c>
      <c r="M2" s="56" t="s">
        <v>42</v>
      </c>
      <c r="N2" s="57" t="s">
        <v>42</v>
      </c>
      <c r="O2" s="57" t="s">
        <v>42</v>
      </c>
      <c r="P2" s="57" t="s">
        <v>42</v>
      </c>
      <c r="Q2" s="57" t="s">
        <v>42</v>
      </c>
      <c r="R2" s="57" t="s">
        <v>42</v>
      </c>
      <c r="S2" s="56" t="s">
        <v>42</v>
      </c>
      <c r="T2" s="57" t="s">
        <v>42</v>
      </c>
      <c r="U2" s="57" t="s">
        <v>42</v>
      </c>
      <c r="V2" s="57" t="s">
        <v>42</v>
      </c>
      <c r="W2" s="57" t="s">
        <v>42</v>
      </c>
      <c r="X2" s="56" t="s">
        <v>42</v>
      </c>
      <c r="Y2" s="57" t="s">
        <v>42</v>
      </c>
      <c r="Z2" s="57" t="s">
        <v>42</v>
      </c>
      <c r="AA2" s="57" t="s">
        <v>42</v>
      </c>
      <c r="AB2" s="57" t="s">
        <v>42</v>
      </c>
      <c r="AC2" s="57" t="s">
        <v>42</v>
      </c>
      <c r="AD2" s="56" t="s">
        <v>42</v>
      </c>
      <c r="AE2" s="57" t="s">
        <v>42</v>
      </c>
      <c r="AF2" s="57" t="s">
        <v>42</v>
      </c>
      <c r="AG2" s="56" t="s">
        <v>42</v>
      </c>
      <c r="AH2" s="57" t="s">
        <v>42</v>
      </c>
      <c r="AI2" s="57" t="s">
        <v>42</v>
      </c>
      <c r="AJ2" s="57" t="s">
        <v>42</v>
      </c>
      <c r="AK2" s="57" t="s">
        <v>42</v>
      </c>
      <c r="AL2" s="57" t="s">
        <v>42</v>
      </c>
      <c r="AM2" s="56" t="s">
        <v>42</v>
      </c>
      <c r="AN2" s="57" t="s">
        <v>42</v>
      </c>
      <c r="AO2" s="57" t="s">
        <v>42</v>
      </c>
      <c r="AP2" s="57" t="s">
        <v>42</v>
      </c>
      <c r="AQ2" s="57" t="s">
        <v>42</v>
      </c>
      <c r="AR2" s="57" t="s">
        <v>42</v>
      </c>
      <c r="AS2" s="57" t="s">
        <v>42</v>
      </c>
      <c r="AT2" s="56" t="s">
        <v>42</v>
      </c>
      <c r="AU2" s="57" t="s">
        <v>42</v>
      </c>
      <c r="AV2" s="57" t="s">
        <v>42</v>
      </c>
      <c r="AW2" s="57" t="s">
        <v>42</v>
      </c>
      <c r="AX2" s="57" t="s">
        <v>42</v>
      </c>
      <c r="AY2" s="56" t="s">
        <v>42</v>
      </c>
      <c r="AZ2" s="56" t="s">
        <v>42</v>
      </c>
      <c r="BA2" s="32" t="s">
        <v>70</v>
      </c>
    </row>
    <row r="3" spans="1:53" ht="18" customHeight="1">
      <c r="A3" s="2" t="s">
        <v>1</v>
      </c>
      <c r="B3" s="6">
        <f t="shared" ref="B3:C3" si="0">SUM(B5:B6)</f>
        <v>125685000</v>
      </c>
      <c r="C3" s="6">
        <f t="shared" si="0"/>
        <v>4120</v>
      </c>
      <c r="D3" s="6">
        <f t="shared" ref="D3:E3" si="1">SUM(D5:D6)</f>
        <v>0</v>
      </c>
      <c r="E3" s="6">
        <f t="shared" si="1"/>
        <v>5511.88</v>
      </c>
      <c r="F3" s="6">
        <f t="shared" ref="F3:G3" si="2">SUM(F5:F6)</f>
        <v>0</v>
      </c>
      <c r="G3" s="6">
        <f t="shared" si="2"/>
        <v>270667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>
        <f>SUM(BA5:BA6)</f>
        <v>125965298.88</v>
      </c>
    </row>
    <row r="4" spans="1:53" ht="14.25" customHeight="1">
      <c r="A4" s="1" t="s">
        <v>9</v>
      </c>
      <c r="B4" s="5"/>
      <c r="C4" s="5"/>
      <c r="D4" s="5"/>
      <c r="E4" s="5"/>
      <c r="F4" s="5"/>
      <c r="G4" s="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</row>
    <row r="5" spans="1:53" ht="14.25" customHeight="1">
      <c r="A5" s="1" t="s">
        <v>12</v>
      </c>
      <c r="B5" s="5">
        <v>112750000</v>
      </c>
      <c r="C5" s="5">
        <v>4120</v>
      </c>
      <c r="D5" s="5">
        <v>0</v>
      </c>
      <c r="E5" s="5">
        <v>5511.88</v>
      </c>
      <c r="F5" s="5">
        <v>0</v>
      </c>
      <c r="G5" s="5">
        <v>270667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>
        <f>SUM(B5:AZ5)</f>
        <v>113030298.88</v>
      </c>
    </row>
    <row r="6" spans="1:53" ht="14.25" customHeight="1">
      <c r="A6" s="1" t="s">
        <v>13</v>
      </c>
      <c r="B6" s="5">
        <v>12935000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>
        <f>SUM(B6:AZ6)</f>
        <v>12935000</v>
      </c>
    </row>
    <row r="7" spans="1:53" ht="18" customHeight="1" thickBot="1">
      <c r="A7" s="8" t="s">
        <v>2</v>
      </c>
      <c r="B7" s="9">
        <v>12434300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>
        <f>SUM(B7:AZ7)</f>
        <v>12434300</v>
      </c>
    </row>
    <row r="8" spans="1:53" ht="27" customHeight="1" thickBot="1">
      <c r="A8" s="14" t="s">
        <v>3</v>
      </c>
      <c r="B8" s="15">
        <f t="shared" ref="B8:C8" si="3">SUM(B3,B7)</f>
        <v>138119300</v>
      </c>
      <c r="C8" s="15">
        <f t="shared" si="3"/>
        <v>4120</v>
      </c>
      <c r="D8" s="15">
        <f t="shared" ref="D8:E8" si="4">SUM(D3,D7)</f>
        <v>0</v>
      </c>
      <c r="E8" s="15">
        <f t="shared" si="4"/>
        <v>5511.88</v>
      </c>
      <c r="F8" s="15">
        <f t="shared" ref="F8:G8" si="5">SUM(F3,F7)</f>
        <v>0</v>
      </c>
      <c r="G8" s="15">
        <f t="shared" si="5"/>
        <v>270667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>
        <f>SUM(BA3,BA7)</f>
        <v>138399598.88</v>
      </c>
    </row>
    <row r="9" spans="1:53" ht="18" customHeight="1">
      <c r="A9" s="10" t="s">
        <v>4</v>
      </c>
      <c r="B9" s="11">
        <f t="shared" ref="B9:C9" si="6">SUM(B11:B12)</f>
        <v>136235000</v>
      </c>
      <c r="C9" s="11">
        <f t="shared" si="6"/>
        <v>4120</v>
      </c>
      <c r="D9" s="11">
        <f t="shared" ref="D9:E9" si="7">SUM(D11:D12)</f>
        <v>0</v>
      </c>
      <c r="E9" s="11">
        <f t="shared" si="7"/>
        <v>5511.88</v>
      </c>
      <c r="F9" s="11">
        <f t="shared" ref="F9:G9" si="8">SUM(F11:F12)</f>
        <v>0</v>
      </c>
      <c r="G9" s="11">
        <f t="shared" si="8"/>
        <v>270667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>
        <f>SUM(BA11:BA12)</f>
        <v>136515298.88</v>
      </c>
    </row>
    <row r="10" spans="1:53" ht="14.25" customHeight="1">
      <c r="A10" s="1" t="s">
        <v>9</v>
      </c>
      <c r="B10" s="5"/>
      <c r="C10" s="5"/>
      <c r="D10" s="5"/>
      <c r="E10" s="5"/>
      <c r="F10" s="5"/>
      <c r="G10" s="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</row>
    <row r="11" spans="1:53" ht="14.25" customHeight="1">
      <c r="A11" s="1" t="s">
        <v>14</v>
      </c>
      <c r="B11" s="5">
        <v>113750000</v>
      </c>
      <c r="C11" s="46">
        <v>4120</v>
      </c>
      <c r="D11" s="46">
        <v>0</v>
      </c>
      <c r="E11" s="46">
        <v>5511.88</v>
      </c>
      <c r="F11" s="46">
        <v>0</v>
      </c>
      <c r="G11" s="46">
        <v>152623.56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>
        <f>SUM(B11:AZ11)</f>
        <v>113912255.44</v>
      </c>
    </row>
    <row r="12" spans="1:53" ht="14.25" customHeight="1">
      <c r="A12" s="1" t="s">
        <v>15</v>
      </c>
      <c r="B12" s="5">
        <v>22485000</v>
      </c>
      <c r="C12" s="5">
        <v>0</v>
      </c>
      <c r="D12" s="5">
        <v>0</v>
      </c>
      <c r="E12" s="5">
        <v>0</v>
      </c>
      <c r="F12" s="5">
        <v>0</v>
      </c>
      <c r="G12" s="5">
        <v>118043.44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>
        <f>SUM(B12:AZ12)</f>
        <v>22603043.440000001</v>
      </c>
    </row>
    <row r="13" spans="1:53" ht="18" customHeight="1" thickBot="1">
      <c r="A13" s="8" t="s">
        <v>5</v>
      </c>
      <c r="B13" s="9">
        <v>1884300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>
        <f>SUM(B13:AZ13)</f>
        <v>1884300</v>
      </c>
    </row>
    <row r="14" spans="1:53" ht="27" customHeight="1" thickBot="1">
      <c r="A14" s="14" t="s">
        <v>3</v>
      </c>
      <c r="B14" s="15">
        <f t="shared" ref="B14:C14" si="9">SUM(B9,B13)</f>
        <v>138119300</v>
      </c>
      <c r="C14" s="15">
        <f t="shared" si="9"/>
        <v>4120</v>
      </c>
      <c r="D14" s="15">
        <f t="shared" ref="D14:E14" si="10">SUM(D9,D13)</f>
        <v>0</v>
      </c>
      <c r="E14" s="15">
        <f t="shared" si="10"/>
        <v>5511.88</v>
      </c>
      <c r="F14" s="15">
        <f t="shared" ref="F14:G14" si="11">SUM(F9,F13)</f>
        <v>0</v>
      </c>
      <c r="G14" s="15">
        <f t="shared" si="11"/>
        <v>270667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>
        <f>SUM(BA9,BA13)</f>
        <v>138399598.88</v>
      </c>
    </row>
    <row r="15" spans="1:53" ht="18" customHeight="1">
      <c r="A15" s="12" t="s">
        <v>11</v>
      </c>
      <c r="B15" s="13">
        <f t="shared" ref="B15:C15" si="12">+B3-B9</f>
        <v>-10550000</v>
      </c>
      <c r="C15" s="29">
        <f t="shared" si="12"/>
        <v>0</v>
      </c>
      <c r="D15" s="29">
        <f t="shared" ref="D15:E15" si="13">+D3-D9</f>
        <v>0</v>
      </c>
      <c r="E15" s="29">
        <f t="shared" si="13"/>
        <v>0</v>
      </c>
      <c r="F15" s="29">
        <f t="shared" ref="F15:G15" si="14">+F3-F9</f>
        <v>0</v>
      </c>
      <c r="G15" s="29">
        <f t="shared" si="14"/>
        <v>0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2">
        <f>+BA3-BA9</f>
        <v>-10550000</v>
      </c>
    </row>
    <row r="16" spans="1:53" ht="18" customHeight="1">
      <c r="A16" s="1" t="s">
        <v>10</v>
      </c>
      <c r="B16" s="1"/>
      <c r="C16" s="1"/>
      <c r="D16" s="1"/>
      <c r="E16" s="1"/>
      <c r="F16" s="1"/>
      <c r="G16" s="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1:53" ht="18" customHeight="1">
      <c r="A17" s="43" t="s">
        <v>6</v>
      </c>
      <c r="B17" s="44">
        <f t="shared" ref="B17:C17" si="15">SUM(B19:B20)</f>
        <v>1180000</v>
      </c>
      <c r="C17" s="44">
        <f t="shared" si="15"/>
        <v>0</v>
      </c>
      <c r="D17" s="44">
        <f t="shared" ref="D17:E17" si="16">SUM(D19:D20)</f>
        <v>0</v>
      </c>
      <c r="E17" s="44">
        <f t="shared" si="16"/>
        <v>0</v>
      </c>
      <c r="F17" s="44">
        <f t="shared" ref="F17:G17" si="17">SUM(F19:F20)</f>
        <v>0</v>
      </c>
      <c r="G17" s="44">
        <f t="shared" si="17"/>
        <v>0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>
        <f>SUM(BA19:BA20)</f>
        <v>1180000</v>
      </c>
    </row>
    <row r="18" spans="1:53" ht="14.25" customHeight="1">
      <c r="A18" s="1" t="s">
        <v>9</v>
      </c>
      <c r="B18" s="1"/>
      <c r="C18" s="1"/>
      <c r="D18" s="1"/>
      <c r="E18" s="1"/>
      <c r="F18" s="1"/>
      <c r="G18" s="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1:53" ht="24">
      <c r="A19" s="7" t="s">
        <v>36</v>
      </c>
      <c r="B19" s="5">
        <v>880000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>
        <f>SUM(B19:AZ19)</f>
        <v>880000</v>
      </c>
    </row>
    <row r="20" spans="1:53" ht="24">
      <c r="A20" s="7" t="s">
        <v>37</v>
      </c>
      <c r="B20" s="5">
        <v>300000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>
        <f>SUM(B20:AZ20)</f>
        <v>300000</v>
      </c>
    </row>
    <row r="21" spans="1:53" ht="18" customHeight="1">
      <c r="A21" s="43" t="s">
        <v>7</v>
      </c>
      <c r="B21" s="44">
        <f>SUM(B23:B25)</f>
        <v>1445000</v>
      </c>
      <c r="C21" s="44">
        <f>SUM(C23:C25)</f>
        <v>0</v>
      </c>
      <c r="D21" s="44">
        <f>SUM(D23:D25)</f>
        <v>0</v>
      </c>
      <c r="E21" s="44">
        <f>SUM(E23:E25)</f>
        <v>0</v>
      </c>
      <c r="F21" s="44">
        <f>SUM(F23:F25)</f>
        <v>0</v>
      </c>
      <c r="G21" s="44">
        <f>SUM(G23:G25)</f>
        <v>0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>
        <f>SUM(BA23:BA25)</f>
        <v>1445000</v>
      </c>
    </row>
    <row r="22" spans="1:53">
      <c r="A22" s="1" t="s">
        <v>9</v>
      </c>
      <c r="B22" s="1"/>
      <c r="C22" s="1"/>
      <c r="D22" s="1"/>
      <c r="E22" s="1"/>
      <c r="F22" s="1"/>
      <c r="G22" s="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1:53" ht="24">
      <c r="A23" s="7" t="s">
        <v>33</v>
      </c>
      <c r="B23" s="5">
        <v>345000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>
        <f>SUM(B23:AZ23)</f>
        <v>345000</v>
      </c>
    </row>
    <row r="24" spans="1:53" ht="36">
      <c r="A24" s="7" t="s">
        <v>51</v>
      </c>
      <c r="B24" s="5">
        <v>700000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>
        <f>SUM(B24:AZ24)</f>
        <v>700000</v>
      </c>
    </row>
    <row r="25" spans="1:53" ht="36">
      <c r="A25" s="7" t="s">
        <v>52</v>
      </c>
      <c r="B25" s="5">
        <v>400000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>
        <f>SUM(B25:AZ25)</f>
        <v>400000</v>
      </c>
    </row>
    <row r="28" spans="1:53">
      <c r="A28" s="30" t="s">
        <v>30</v>
      </c>
    </row>
    <row r="29" spans="1:53">
      <c r="A29" s="30" t="s">
        <v>34</v>
      </c>
    </row>
    <row r="30" spans="1:53">
      <c r="A30" s="30" t="s">
        <v>35</v>
      </c>
    </row>
    <row r="31" spans="1:53">
      <c r="A31" s="30" t="s">
        <v>31</v>
      </c>
    </row>
    <row r="32" spans="1:53">
      <c r="A32" s="30" t="s">
        <v>32</v>
      </c>
    </row>
  </sheetData>
  <phoneticPr fontId="0" type="noConversion"/>
  <printOptions horizontalCentered="1"/>
  <pageMargins left="0.70866141732283472" right="0.70866141732283472" top="1.1417322834645669" bottom="0.74803149606299213" header="0.51181102362204722" footer="0.31496062992125984"/>
  <pageSetup paperSize="9" scale="73" fitToWidth="100" orientation="landscape" r:id="rId1"/>
  <headerFooter>
    <oddHeader>&amp;C&amp;"Czcionka tekstu podstawowego,Pogrubiony"&amp;12
BUDŻET GMINY STRZELCE OPOLSKIE NA 2018 ROK
(PO ZMIANACH)</oddHeader>
    <oddFooter>&amp;L&amp;"Czcionka tekstu podstawowego,Kursywa"&amp;10Źródło: UM w Strzelcach Opolskich - Wydział Finansowy [F]&amp;C&amp;10&amp;D :: &amp;T&amp;R&amp;10Strona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START</vt:lpstr>
      <vt:lpstr>Budżet 2018 - Dochody</vt:lpstr>
      <vt:lpstr>Budżet 2018 - Wydatki</vt:lpstr>
      <vt:lpstr>Budżet 2018 - po zmianach</vt:lpstr>
    </vt:vector>
  </TitlesOfParts>
  <Manager>PiSzu</Manager>
  <Company>UM w Strzelcach Opolskich</Company>
  <LinksUpToDate>false</LinksUpToDate>
  <SharedDoc>false</SharedDoc>
  <HyperlinkBase>www.strzelceopolskie.pl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2018 po zmianach</dc:title>
  <dc:subject>Budżet 2018</dc:subject>
  <dc:creator>Piotr Szuba - p.szuba@strzelceopolskie.pl</dc:creator>
  <cp:keywords>Budżet 2018</cp:keywords>
  <dc:description>Budżet 2018 po zmianach</dc:description>
  <cp:lastModifiedBy>Piotr Szuba</cp:lastModifiedBy>
  <cp:lastPrinted>2018-01-22T14:08:22Z</cp:lastPrinted>
  <dcterms:created xsi:type="dcterms:W3CDTF">2010-01-23T12:25:49Z</dcterms:created>
  <dcterms:modified xsi:type="dcterms:W3CDTF">2018-03-07T08:55:07Z</dcterms:modified>
  <cp:category>Budżet 2018</cp:category>
</cp:coreProperties>
</file>