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E8C14FB7-41AF-472D-8167-2FF71EC2D65C}" xr6:coauthVersionLast="40" xr6:coauthVersionMax="40" xr10:uidLastSave="{00000000-0000-0000-0000-000000000000}"/>
  <bookViews>
    <workbookView xWindow="480" yWindow="120" windowWidth="18240" windowHeight="8475" xr2:uid="{00000000-000D-0000-FFFF-FFFF00000000}"/>
  </bookViews>
  <sheets>
    <sheet name="START" sheetId="2" r:id="rId1"/>
    <sheet name="Budżet 2019 - Dochody" sheetId="3" r:id="rId2"/>
    <sheet name="Budżet 2019 - Wydatki" sheetId="4" r:id="rId3"/>
    <sheet name="Budżet 2019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4" l="1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4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<sst xmlns="http://schemas.openxmlformats.org/spreadsheetml/2006/main" count="123" uniqueCount="58">
  <si>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</si>
  <si>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</si>
  <si>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</si>
  <si>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</si>
  <si>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</si>
  <si>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</si>
  <si>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</si>
  <si>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</si>
  <si>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</si>
  <si>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</si>
  <si>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</si>
  <si>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</si>
  <si>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</si>
  <si>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</si>
  <si>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</si>
  <si>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</si>
  <si>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</si>
  <si>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</si>
  <si>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</si>
  <si>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</si>
  <si>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</si>
  <si>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</si>
  <si>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</si>
  <si>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</si>
  <si>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</si>
  <si>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</si>
  <si>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</si>
  <si>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</si>
  <si>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</si>
  <si>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</si>
  <si>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</si>
  <si>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</si>
  <si>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</si>
  <si>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</si>
  <si>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</si>
  <si>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</si>
  <si>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</si>
  <si>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</si>
  <si>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</si>
  <si>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</si>
  <si>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</si>
  <si>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INSTAGRAM: https://www.instagram.com/szuba76 | GOOGLE+: https://plus.google.com/+PiotrSzuba</t>
  </si>
  <si>
    <t>--</t>
  </si>
  <si>
    <t>Tel. +48 77 404 93 30 | Fax +48 77 461 44 22 | Tel. kom. +48 605 724 654</t>
  </si>
  <si>
    <t>Budżet 2019 :: rejestr zmian</t>
  </si>
  <si>
    <t>Uchwała Nr III/19/2018 Rady Miejskiej w Strzelcach Opolskich z dnia 19 grudnia 2018 r.</t>
  </si>
  <si>
    <t>w sprawie uchwały budżetowej gminy Strzelce Opolskie na 2019 rok</t>
  </si>
  <si>
    <t>#budzetso2019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</si>
  <si>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</si>
  <si>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III/19/2018</t>
  </si>
  <si>
    <t>19.12.2018</t>
  </si>
  <si>
    <t>Zarządzenie
Nr ?/2019</t>
  </si>
  <si>
    <t>??.??.2019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</si>
  <si>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</si>
  <si>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r>
      <t xml:space="preserve">Budżet na 2019 r.
stan na dzień
</t>
    </r>
    <r>
      <rPr>
        <b/>
        <sz val="11"/>
        <color indexed="56"/>
        <rFont val="Czcionka tekstu podstawowego"/>
        <charset val="238"/>
      </rPr>
      <t>1.01.2019 r.</t>
    </r>
  </si>
  <si>
    <r>
      <t xml:space="preserve">Zarządzenie
Nr </t>
    </r>
    <r>
      <rPr>
        <b/>
        <sz val="11"/>
        <color rgb="FFFF0000"/>
        <rFont val="Czcionka tekstu podstawowego"/>
        <charset val="238"/>
      </rPr>
      <t>?</t>
    </r>
    <r>
      <rPr>
        <b/>
        <sz val="11"/>
        <color indexed="8"/>
        <rFont val="Czcionka tekstu podstawowego"/>
        <charset val="238"/>
      </rPr>
      <t xml:space="preserve">/2019
BSO
z dnia ??.??.2019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</si>
  <si>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Budżet na 2019 rok
wg URMSO
Nr III/19/2018
z dnia 19.12.2018 r.</t>
  </si>
  <si>
    <r>
      <t xml:space="preserve">      - na utworzenie nowych oddziałów dla dzieci w żłobkach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</si>
</sst>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7"/>
  </cols>
  <sheetData>
    <row r="3" spans="2:4">
      <c r="B3" s="46" t="s">
        <v>38</v>
      </c>
    </row>
    <row r="4" spans="2:4">
      <c r="B4" s="46" t="s">
        <v>20</v>
      </c>
    </row>
    <row r="5" spans="2:4">
      <c r="B5" s="46" t="s">
        <v>19</v>
      </c>
    </row>
    <row r="7" spans="2:4" ht="45">
      <c r="B7" s="48" t="s">
        <v>44</v>
      </c>
    </row>
    <row r="9" spans="2:4">
      <c r="B9" s="53" t="s">
        <v>45</v>
      </c>
    </row>
    <row r="10" spans="2:4">
      <c r="B10" s="53" t="s">
        <v>46</v>
      </c>
    </row>
    <row r="13" spans="2:4">
      <c r="B13" s="49" t="s">
        <v>18</v>
      </c>
      <c r="C13" s="49"/>
      <c r="D13" s="49" t="s">
        <v>17</v>
      </c>
    </row>
    <row r="14" spans="2:4">
      <c r="B14" s="49"/>
      <c r="C14" s="49"/>
      <c r="D14" s="50" t="s">
        <v>16</v>
      </c>
    </row>
    <row r="15" spans="2:4">
      <c r="B15" s="49"/>
      <c r="C15" s="49"/>
      <c r="D15" s="49" t="s">
        <v>39</v>
      </c>
    </row>
    <row r="16" spans="2:4">
      <c r="B16" s="49"/>
      <c r="C16" s="49"/>
      <c r="D16" s="49"/>
    </row>
    <row r="17" spans="2:4">
      <c r="B17" s="49"/>
      <c r="C17" s="49"/>
      <c r="D17" s="51" t="s">
        <v>43</v>
      </c>
    </row>
    <row r="19" spans="2:4">
      <c r="D19" s="51" t="s">
        <v>40</v>
      </c>
    </row>
    <row r="20" spans="2:4">
      <c r="D20" s="51" t="s">
        <v>41</v>
      </c>
    </row>
    <row r="22" spans="2:4">
      <c r="D22" s="49" t="s">
        <v>47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48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130800000</v>
      </c>
      <c r="D5" s="21">
        <f>SUM(D6:D100)</f>
        <v>107780165</v>
      </c>
      <c r="E5" s="21">
        <f>SUM(E6:E100)</f>
        <v>22982875</v>
      </c>
      <c r="F5" s="21">
        <f>SUM(F6:F100)</f>
        <v>36960</v>
      </c>
    </row>
    <row r="6" spans="1:6" s="17" customFormat="1" ht="25.5">
      <c r="A6" s="33" t="s">
        <v>49</v>
      </c>
      <c r="B6" s="34" t="s">
        <v>50</v>
      </c>
      <c r="C6" s="19">
        <f t="shared" ref="C6:C7" si="0">SUM(D6:F6)</f>
        <v>130800000</v>
      </c>
      <c r="D6" s="18">
        <v>107780165</v>
      </c>
      <c r="E6" s="18">
        <v>22982875</v>
      </c>
      <c r="F6" s="18">
        <v>36960</v>
      </c>
    </row>
    <row r="7" spans="1:6" s="17" customFormat="1" ht="25.5">
      <c r="A7" s="33" t="s">
        <v>51</v>
      </c>
      <c r="B7" s="34" t="s">
        <v>52</v>
      </c>
      <c r="C7" s="19">
        <f t="shared" si="0"/>
        <v>0</v>
      </c>
      <c r="D7" s="18">
        <v>0</v>
      </c>
      <c r="E7" s="18">
        <v>0</v>
      </c>
      <c r="F7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7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53</v>
      </c>
    </row>
    <row r="2" spans="1:6" s="20" customFormat="1" ht="25.5" customHeight="1">
      <c r="A2" s="56" t="s">
        <v>27</v>
      </c>
      <c r="B2" s="56" t="s">
        <v>26</v>
      </c>
      <c r="C2" s="57" t="s">
        <v>25</v>
      </c>
      <c r="D2" s="58" t="s">
        <v>29</v>
      </c>
      <c r="E2" s="59"/>
      <c r="F2" s="60"/>
    </row>
    <row r="3" spans="1:6" s="20" customFormat="1" ht="38.25" customHeight="1">
      <c r="A3" s="56"/>
      <c r="B3" s="56"/>
      <c r="C3" s="57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140300000</v>
      </c>
      <c r="D5" s="21">
        <f>SUM(D6:D100)</f>
        <v>117236125</v>
      </c>
      <c r="E5" s="21">
        <f>SUM(E6:E100)</f>
        <v>22982875</v>
      </c>
      <c r="F5" s="21">
        <f>SUM(F6:F100)</f>
        <v>81000</v>
      </c>
    </row>
    <row r="6" spans="1:6" s="17" customFormat="1" ht="25.5">
      <c r="A6" s="33" t="s">
        <v>49</v>
      </c>
      <c r="B6" s="34" t="s">
        <v>50</v>
      </c>
      <c r="C6" s="19">
        <f t="shared" ref="C6:C7" si="0">SUM(D6:F6)</f>
        <v>140300000</v>
      </c>
      <c r="D6" s="18">
        <v>117236125</v>
      </c>
      <c r="E6" s="18">
        <v>22982875</v>
      </c>
      <c r="F6" s="18">
        <v>81000</v>
      </c>
    </row>
    <row r="7" spans="1:6" ht="25.5">
      <c r="A7" s="33" t="s">
        <v>51</v>
      </c>
      <c r="B7" s="34" t="s">
        <v>52</v>
      </c>
      <c r="C7" s="19">
        <f t="shared" si="0"/>
        <v>0</v>
      </c>
      <c r="D7" s="18">
        <v>0</v>
      </c>
      <c r="E7" s="18">
        <v>0</v>
      </c>
      <c r="F7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1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5" t="s">
        <v>56</v>
      </c>
      <c r="C2" s="52" t="s">
        <v>55</v>
      </c>
      <c r="D2" s="55" t="s">
        <v>42</v>
      </c>
      <c r="E2" s="55" t="s">
        <v>42</v>
      </c>
      <c r="F2" s="55" t="s">
        <v>42</v>
      </c>
      <c r="G2" s="55" t="s">
        <v>42</v>
      </c>
      <c r="H2" s="55" t="s">
        <v>42</v>
      </c>
      <c r="I2" s="55" t="s">
        <v>42</v>
      </c>
      <c r="J2" s="55" t="s">
        <v>42</v>
      </c>
      <c r="K2" s="55" t="s">
        <v>42</v>
      </c>
      <c r="L2" s="55" t="s">
        <v>42</v>
      </c>
      <c r="M2" s="55" t="s">
        <v>42</v>
      </c>
      <c r="N2" s="55" t="s">
        <v>42</v>
      </c>
      <c r="O2" s="55" t="s">
        <v>42</v>
      </c>
      <c r="P2" s="55" t="s">
        <v>42</v>
      </c>
      <c r="Q2" s="55" t="s">
        <v>42</v>
      </c>
      <c r="R2" s="55" t="s">
        <v>42</v>
      </c>
      <c r="S2" s="55" t="s">
        <v>42</v>
      </c>
      <c r="T2" s="55" t="s">
        <v>42</v>
      </c>
      <c r="U2" s="55" t="s">
        <v>42</v>
      </c>
      <c r="V2" s="55" t="s">
        <v>42</v>
      </c>
      <c r="W2" s="55" t="s">
        <v>42</v>
      </c>
      <c r="X2" s="55" t="s">
        <v>42</v>
      </c>
      <c r="Y2" s="55" t="s">
        <v>42</v>
      </c>
      <c r="Z2" s="55" t="s">
        <v>42</v>
      </c>
      <c r="AA2" s="55" t="s">
        <v>42</v>
      </c>
      <c r="AB2" s="55" t="s">
        <v>42</v>
      </c>
      <c r="AC2" s="55" t="s">
        <v>42</v>
      </c>
      <c r="AD2" s="55" t="s">
        <v>42</v>
      </c>
      <c r="AE2" s="55" t="s">
        <v>42</v>
      </c>
      <c r="AF2" s="55" t="s">
        <v>42</v>
      </c>
      <c r="AG2" s="55" t="s">
        <v>42</v>
      </c>
      <c r="AH2" s="55" t="s">
        <v>42</v>
      </c>
      <c r="AI2" s="55" t="s">
        <v>42</v>
      </c>
      <c r="AJ2" s="55" t="s">
        <v>42</v>
      </c>
      <c r="AK2" s="55" t="s">
        <v>42</v>
      </c>
      <c r="AL2" s="55" t="s">
        <v>42</v>
      </c>
      <c r="AM2" s="55" t="s">
        <v>42</v>
      </c>
      <c r="AN2" s="55" t="s">
        <v>42</v>
      </c>
      <c r="AO2" s="55" t="s">
        <v>42</v>
      </c>
      <c r="AP2" s="55" t="s">
        <v>42</v>
      </c>
      <c r="AQ2" s="55" t="s">
        <v>42</v>
      </c>
      <c r="AR2" s="55" t="s">
        <v>42</v>
      </c>
      <c r="AS2" s="55" t="s">
        <v>42</v>
      </c>
      <c r="AT2" s="55" t="s">
        <v>42</v>
      </c>
      <c r="AU2" s="55" t="s">
        <v>42</v>
      </c>
      <c r="AV2" s="55" t="s">
        <v>42</v>
      </c>
      <c r="AW2" s="55" t="s">
        <v>42</v>
      </c>
      <c r="AX2" s="55" t="s">
        <v>42</v>
      </c>
      <c r="AY2" s="54" t="s">
        <v>42</v>
      </c>
      <c r="AZ2" s="54" t="s">
        <v>42</v>
      </c>
      <c r="BA2" s="31" t="s">
        <v>54</v>
      </c>
    </row>
    <row r="3" spans="1:53" ht="18" customHeight="1">
      <c r="A3" s="2" t="s">
        <v>1</v>
      </c>
      <c r="B3" s="6">
        <f t="shared" ref="B3:C3" si="0">SUM(B5:B6)</f>
        <v>130800000</v>
      </c>
      <c r="C3" s="32">
        <f t="shared" si="0"/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130800000</v>
      </c>
    </row>
    <row r="4" spans="1:53" ht="14.25" customHeight="1">
      <c r="A4" s="1" t="s">
        <v>9</v>
      </c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ht="14.25" customHeight="1">
      <c r="A5" s="1" t="s">
        <v>12</v>
      </c>
      <c r="B5" s="5">
        <v>119265000</v>
      </c>
      <c r="C5" s="35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>
        <f>SUM(B5:AZ5)</f>
        <v>119265000</v>
      </c>
    </row>
    <row r="6" spans="1:53" ht="14.25" customHeight="1">
      <c r="A6" s="1" t="s">
        <v>13</v>
      </c>
      <c r="B6" s="5">
        <v>11535000</v>
      </c>
      <c r="C6" s="35">
        <v>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>
        <f>SUM(B6:AZ6)</f>
        <v>11535000</v>
      </c>
    </row>
    <row r="7" spans="1:53" ht="18" customHeight="1" thickBot="1">
      <c r="A7" s="8" t="s">
        <v>2</v>
      </c>
      <c r="B7" s="9">
        <v>12225000</v>
      </c>
      <c r="C7" s="36">
        <v>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>
        <f>SUM(B7:AZ7)</f>
        <v>12225000</v>
      </c>
    </row>
    <row r="8" spans="1:53" ht="27" customHeight="1" thickBot="1">
      <c r="A8" s="14" t="s">
        <v>3</v>
      </c>
      <c r="B8" s="15">
        <f t="shared" ref="B8:C8" si="1">SUM(B3,B7)</f>
        <v>143025000</v>
      </c>
      <c r="C8" s="37">
        <f t="shared" si="1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>
        <f>SUM(BA3,BA7)</f>
        <v>143025000</v>
      </c>
    </row>
    <row r="9" spans="1:53" ht="18" customHeight="1">
      <c r="A9" s="10" t="s">
        <v>4</v>
      </c>
      <c r="B9" s="11">
        <f t="shared" ref="B9:C9" si="2">SUM(B11:B12)</f>
        <v>140300000</v>
      </c>
      <c r="C9" s="38">
        <f t="shared" si="2"/>
        <v>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>
        <f>SUM(BA11:BA12)</f>
        <v>140300000</v>
      </c>
    </row>
    <row r="10" spans="1:53" ht="14.25" customHeight="1">
      <c r="A10" s="1" t="s">
        <v>9</v>
      </c>
      <c r="B10" s="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14.25" customHeight="1">
      <c r="A11" s="1" t="s">
        <v>14</v>
      </c>
      <c r="B11" s="5">
        <v>119140000</v>
      </c>
      <c r="C11" s="35"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>
        <f>SUM(B11:AZ11)</f>
        <v>119140000</v>
      </c>
    </row>
    <row r="12" spans="1:53" ht="14.25" customHeight="1">
      <c r="A12" s="1" t="s">
        <v>15</v>
      </c>
      <c r="B12" s="5">
        <v>21160000</v>
      </c>
      <c r="C12" s="35"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>
        <f>SUM(B12:AZ12)</f>
        <v>21160000</v>
      </c>
    </row>
    <row r="13" spans="1:53" ht="18" customHeight="1" thickBot="1">
      <c r="A13" s="8" t="s">
        <v>5</v>
      </c>
      <c r="B13" s="9">
        <v>2725000</v>
      </c>
      <c r="C13" s="36"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f>SUM(B13:AZ13)</f>
        <v>2725000</v>
      </c>
    </row>
    <row r="14" spans="1:53" ht="27" customHeight="1" thickBot="1">
      <c r="A14" s="14" t="s">
        <v>3</v>
      </c>
      <c r="B14" s="15">
        <f t="shared" ref="B14:C14" si="3">SUM(B9,B13)</f>
        <v>143025000</v>
      </c>
      <c r="C14" s="37">
        <f t="shared" si="3"/>
        <v>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>
        <f>SUM(BA9,BA13)</f>
        <v>143025000</v>
      </c>
    </row>
    <row r="15" spans="1:53" ht="18" customHeight="1">
      <c r="A15" s="12" t="s">
        <v>11</v>
      </c>
      <c r="B15" s="13">
        <f t="shared" ref="B15:C15" si="4">+B3-B9</f>
        <v>-9500000</v>
      </c>
      <c r="C15" s="39">
        <f t="shared" si="4"/>
        <v>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>
        <f>+BA3-BA9</f>
        <v>-9500000</v>
      </c>
    </row>
    <row r="16" spans="1:53" ht="18" customHeight="1">
      <c r="A16" s="1" t="s">
        <v>10</v>
      </c>
      <c r="B16" s="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ht="18" customHeight="1">
      <c r="A17" s="42" t="s">
        <v>6</v>
      </c>
      <c r="B17" s="43">
        <f t="shared" ref="B17:C17" si="5">SUM(B19:B20)</f>
        <v>1230000</v>
      </c>
      <c r="C17" s="44">
        <f t="shared" si="5"/>
        <v>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>
        <f>SUM(BA19:BA20)</f>
        <v>1230000</v>
      </c>
    </row>
    <row r="18" spans="1:53" ht="14.25" customHeight="1">
      <c r="A18" s="1" t="s">
        <v>9</v>
      </c>
      <c r="B18" s="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24">
      <c r="A19" s="7" t="s">
        <v>36</v>
      </c>
      <c r="B19" s="5">
        <v>860000</v>
      </c>
      <c r="C19" s="35"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>SUM(B19:AZ19)</f>
        <v>860000</v>
      </c>
    </row>
    <row r="20" spans="1:53" ht="24">
      <c r="A20" s="7" t="s">
        <v>37</v>
      </c>
      <c r="B20" s="5">
        <v>370000</v>
      </c>
      <c r="C20" s="35"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>SUM(B20:AZ20)</f>
        <v>370000</v>
      </c>
    </row>
    <row r="21" spans="1:53" ht="18" customHeight="1">
      <c r="A21" s="42" t="s">
        <v>7</v>
      </c>
      <c r="B21" s="43">
        <f>SUM(B23:B24)</f>
        <v>650000</v>
      </c>
      <c r="C21" s="44">
        <f>SUM(C23:C24)</f>
        <v>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>
        <f>SUM(BA23:BA24)</f>
        <v>650000</v>
      </c>
    </row>
    <row r="22" spans="1:53">
      <c r="A22" s="1" t="s">
        <v>9</v>
      </c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24">
      <c r="A23" s="7" t="s">
        <v>33</v>
      </c>
      <c r="B23" s="5">
        <v>350000</v>
      </c>
      <c r="C23" s="35"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f>SUM(B23:AZ23)</f>
        <v>350000</v>
      </c>
    </row>
    <row r="24" spans="1:53" ht="24">
      <c r="A24" s="7" t="s">
        <v>57</v>
      </c>
      <c r="B24" s="5">
        <v>300000</v>
      </c>
      <c r="C24" s="35"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>
        <f>SUM(B24:AZ24)</f>
        <v>300000</v>
      </c>
    </row>
    <row r="27" spans="1:53">
      <c r="A27" s="29" t="s">
        <v>30</v>
      </c>
    </row>
    <row r="28" spans="1:53">
      <c r="A28" s="29" t="s">
        <v>34</v>
      </c>
    </row>
    <row r="29" spans="1:53">
      <c r="A29" s="29" t="s">
        <v>35</v>
      </c>
    </row>
    <row r="30" spans="1:53">
      <c r="A30" s="29" t="s">
        <v>31</v>
      </c>
    </row>
    <row r="31" spans="1:53">
      <c r="A31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8" fitToWidth="100" orientation="landscape" r:id="rId1"/>
  <headerFooter>
    <oddHeader>&amp;C&amp;"Czcionka tekstu podstawowego,Pogrubiony"&amp;12
BUDŻET GMINY STRZELCE OPOLSKIE NA 2019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2019 - Dochody</vt:lpstr>
      <vt:lpstr>Budżet 2019 - Wydatki</vt:lpstr>
      <vt:lpstr>Budżet 2019 -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po zmianach</dc:title>
  <dc:subject>Budżet 2019</dc:subject>
  <dc:creator>Piotr Szuba - p.szuba@strzelceopolskie.pl</dc:creator>
  <cp:keywords>Budżet 2019</cp:keywords>
  <dc:description>Budżet 2019 po zmianach</dc:description>
  <cp:lastModifiedBy>Piotr Szuba</cp:lastModifiedBy>
  <cp:lastPrinted>2018-12-30T16:07:08Z</cp:lastPrinted>
  <dcterms:created xsi:type="dcterms:W3CDTF">2010-01-23T12:25:49Z</dcterms:created>
  <dcterms:modified xsi:type="dcterms:W3CDTF">2018-12-30T16:10:10Z</dcterms:modified>
  <cp:category>Budżet 2019</cp:category>
</cp:coreProperties>
</file>