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7E288C2B-24CC-42CA-8A4E-0C07090330B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" i="1" l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<sst xmlns="http://schemas.openxmlformats.org/spreadsheetml/2006/main" count="122" uniqueCount="61">
  <si>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</si>
  <si>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</si>
  <si>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</si>
  <si>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</si>
  <si>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</si>
  <si>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</si>
  <si>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</si>
  <si>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</si>
  <si>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</si>
  <si>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</si>
  <si>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</si>
  <si>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</si>
  <si>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</si>
  <si>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</si>
  <si>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</si>
  <si>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</si>
  <si>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</si>
  <si>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</si>
  <si>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</si>
  <si>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</si>
  <si>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</si>
  <si>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</si>
  <si>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</si>
  <si>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</si>
  <si>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</si>
  <si>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</si>
  <si>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</si>
  <si>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</si>
  <si>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</si>
  <si>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</si>
  <si>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</si>
  <si>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</si>
  <si>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</si>
  <si>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</si>
  <si>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</si>
  <si>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</si>
  <si>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</si>
  <si>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</si>
  <si>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</si>
  <si>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</si>
  <si>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</si>
  <si>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</si>
  <si>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</si>
  <si>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</si>
  <si>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</si>
  <si>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</si>
  <si>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</si>
  <si>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</si>
  <si>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</si>
  <si>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</si>
  <si>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</si>
  <si>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</si>
  <si>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</si>
  <si>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</si>
  <si>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</si>
  <si>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</si>
  <si>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</si>
  <si>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</si>
  <si>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</si>
  <si>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</si>
  <si>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31.01.2021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</si>
</sst>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2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23" fillId="0" borderId="1" xfId="0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6" t="s">
        <v>26</v>
      </c>
      <c r="B2" s="56" t="s">
        <v>25</v>
      </c>
      <c r="C2" s="57" t="s">
        <v>24</v>
      </c>
      <c r="D2" s="58" t="s">
        <v>28</v>
      </c>
      <c r="E2" s="59"/>
      <c r="F2" s="60"/>
    </row>
    <row r="3" spans="1:6" s="20" customFormat="1" ht="38.25" customHeight="1">
      <c r="A3" s="56"/>
      <c r="B3" s="56"/>
      <c r="C3" s="57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151473862.56999999</v>
      </c>
      <c r="D5" s="21">
        <f>SUM(D6:D100)</f>
        <v>113168402</v>
      </c>
      <c r="E5" s="21">
        <f>SUM(E6:E100)</f>
        <v>38279060.57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6" t="s">
        <v>26</v>
      </c>
      <c r="B2" s="56" t="s">
        <v>25</v>
      </c>
      <c r="C2" s="57" t="s">
        <v>24</v>
      </c>
      <c r="D2" s="58" t="s">
        <v>28</v>
      </c>
      <c r="E2" s="59"/>
      <c r="F2" s="60"/>
    </row>
    <row r="3" spans="1:6" s="20" customFormat="1" ht="38.25" customHeight="1">
      <c r="A3" s="56"/>
      <c r="B3" s="56"/>
      <c r="C3" s="57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163793862.56999999</v>
      </c>
      <c r="D5" s="21">
        <f>SUM(D6:D100)</f>
        <v>125442802</v>
      </c>
      <c r="E5" s="21">
        <f>SUM(E6:E100)</f>
        <v>38279060.57</v>
      </c>
      <c r="F5" s="21">
        <f>SUM(F6:F100)</f>
        <v>72000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11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3" t="s">
        <v>39</v>
      </c>
      <c r="H2" s="53" t="s">
        <v>39</v>
      </c>
      <c r="I2" s="53" t="s">
        <v>39</v>
      </c>
      <c r="J2" s="53" t="s">
        <v>39</v>
      </c>
      <c r="K2" s="53" t="s">
        <v>39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60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151473862.56999999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143553862.56999999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7920000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15482000</v>
      </c>
    </row>
    <row r="8" spans="1:53" ht="27" customHeight="1" thickBot="1">
      <c r="A8" s="14" t="s">
        <v>3</v>
      </c>
      <c r="B8" s="15">
        <f t="shared" ref="B8:C8" si="2">SUM(B3,B7)</f>
        <v>166262000</v>
      </c>
      <c r="C8" s="36">
        <f t="shared" si="2"/>
        <v>0</v>
      </c>
      <c r="D8" s="36">
        <f t="shared" ref="D8:F8" si="3">SUM(D3,D7)</f>
        <v>690187</v>
      </c>
      <c r="E8" s="36">
        <f t="shared" si="3"/>
        <v>3675.57</v>
      </c>
      <c r="F8" s="36">
        <f t="shared" si="3"/>
        <v>0</v>
      </c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166955862.56999999</v>
      </c>
    </row>
    <row r="9" spans="1:53" ht="18" customHeight="1">
      <c r="A9" s="10" t="s">
        <v>4</v>
      </c>
      <c r="B9" s="11">
        <f t="shared" ref="B9:C9" si="4">SUM(B11:B12)</f>
        <v>163100000</v>
      </c>
      <c r="C9" s="37">
        <f t="shared" si="4"/>
        <v>0</v>
      </c>
      <c r="D9" s="37">
        <f t="shared" ref="D9" si="5">SUM(D11:D12)</f>
        <v>690187</v>
      </c>
      <c r="E9" s="37">
        <f t="shared" ref="E9" si="6">SUM(E11:E12)</f>
        <v>3675.57</v>
      </c>
      <c r="F9" s="37">
        <f t="shared" ref="F9" si="7">SUM(F11:F12)</f>
        <v>0</v>
      </c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163793862.56999999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61">
        <v>-600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144603302.56999999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19190560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3162000</v>
      </c>
    </row>
    <row r="14" spans="1:53" ht="27" customHeight="1" thickBot="1">
      <c r="A14" s="14" t="s">
        <v>3</v>
      </c>
      <c r="B14" s="15">
        <f t="shared" ref="B14:C14" si="8">SUM(B9,B13)</f>
        <v>166262000</v>
      </c>
      <c r="C14" s="36">
        <f t="shared" si="8"/>
        <v>0</v>
      </c>
      <c r="D14" s="36">
        <f t="shared" ref="D14:F14" si="9">SUM(D9,D13)</f>
        <v>690187</v>
      </c>
      <c r="E14" s="36">
        <f t="shared" si="9"/>
        <v>3675.57</v>
      </c>
      <c r="F14" s="36">
        <f t="shared" si="9"/>
        <v>0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166955862.56999999</v>
      </c>
    </row>
    <row r="15" spans="1:53" ht="18" customHeight="1">
      <c r="A15" s="12" t="s">
        <v>11</v>
      </c>
      <c r="B15" s="13">
        <f t="shared" ref="B15:C15" si="10">+B3-B9</f>
        <v>-12320000</v>
      </c>
      <c r="C15" s="38">
        <f t="shared" si="10"/>
        <v>0</v>
      </c>
      <c r="D15" s="38">
        <f t="shared" ref="D15:F15" si="11">+D3-D9</f>
        <v>0</v>
      </c>
      <c r="E15" s="38">
        <f t="shared" si="11"/>
        <v>0</v>
      </c>
      <c r="F15" s="38">
        <f t="shared" si="11"/>
        <v>0</v>
      </c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-12320000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12">SUM(B19:B20)</f>
        <v>1020000</v>
      </c>
      <c r="C17" s="43">
        <f t="shared" si="12"/>
        <v>0</v>
      </c>
      <c r="D17" s="43">
        <f t="shared" ref="D17" si="13">SUM(D19:D20)</f>
        <v>0</v>
      </c>
      <c r="E17" s="43">
        <f t="shared" ref="E17" si="14">SUM(E19:E20)</f>
        <v>0</v>
      </c>
      <c r="F17" s="43">
        <f t="shared" ref="F17" si="15">SUM(F19:F20)</f>
        <v>0</v>
      </c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1020000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620000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400000</v>
      </c>
    </row>
    <row r="21" spans="1:53" ht="18" customHeight="1">
      <c r="A21" s="41" t="s">
        <v>7</v>
      </c>
      <c r="B21" s="42">
        <f t="shared" ref="B21:D21" si="16">SUM(B23:B23)</f>
        <v>440000</v>
      </c>
      <c r="C21" s="43">
        <f t="shared" si="16"/>
        <v>0</v>
      </c>
      <c r="D21" s="43">
        <f t="shared" si="16"/>
        <v>0</v>
      </c>
      <c r="E21" s="43">
        <f t="shared" ref="E21:F21" si="17">SUM(E23:E23)</f>
        <v>0</v>
      </c>
      <c r="F21" s="43">
        <f t="shared" si="17"/>
        <v>0</v>
      </c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6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2021-02-06T10:35:31Z</cp:lastPrinted>
  <dcterms:created xsi:type="dcterms:W3CDTF">2010-01-23T12:25:49Z</dcterms:created>
  <dcterms:modified xsi:type="dcterms:W3CDTF">2021-02-07T09:40:26Z</dcterms:modified>
  <cp:category>Budżet 2021</cp:category>
</cp:coreProperties>
</file>